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85" windowWidth="14805" windowHeight="6930"/>
  </bookViews>
  <sheets>
    <sheet name="Лист2" sheetId="2" r:id="rId1"/>
  </sheets>
  <calcPr calcId="145621" refMode="R1C1"/>
</workbook>
</file>

<file path=xl/calcChain.xml><?xml version="1.0" encoding="utf-8"?>
<calcChain xmlns="http://schemas.openxmlformats.org/spreadsheetml/2006/main">
  <c r="G7" i="2" l="1"/>
  <c r="H7" i="2"/>
  <c r="J7" i="2" l="1"/>
  <c r="J8" i="2" l="1"/>
</calcChain>
</file>

<file path=xl/sharedStrings.xml><?xml version="1.0" encoding="utf-8"?>
<sst xmlns="http://schemas.openxmlformats.org/spreadsheetml/2006/main" count="29" uniqueCount="26">
  <si>
    <t>Ед.</t>
  </si>
  <si>
    <t>начальная цена</t>
  </si>
  <si>
    <t>№ 2</t>
  </si>
  <si>
    <t>№ 3</t>
  </si>
  <si>
    <t xml:space="preserve">Цены (тарифы) </t>
  </si>
  <si>
    <t>Наименование услуги/работы</t>
  </si>
  <si>
    <t>Основные характеристики</t>
  </si>
  <si>
    <t>тарифа</t>
  </si>
  <si>
    <t>НМЦ, руб. с НДС</t>
  </si>
  <si>
    <t>Срок действия цен</t>
  </si>
  <si>
    <t>№ 1</t>
  </si>
  <si>
    <t>1 чел/час</t>
  </si>
  <si>
    <t>средняя</t>
  </si>
  <si>
    <t>Итого НМЦ, руб. с НДС</t>
  </si>
  <si>
    <t>Номер поставщика, указанные в таблице</t>
  </si>
  <si>
    <t xml:space="preserve">Ссылка на страницу с ценновой информацией </t>
  </si>
  <si>
    <t>Дата сбора данных</t>
  </si>
  <si>
    <t>Кол-во маршрутов</t>
  </si>
  <si>
    <t>В соответствии с Техническим заданием</t>
  </si>
  <si>
    <t>письмо б/н</t>
  </si>
  <si>
    <t>письмо № 37 от 08.09.2017</t>
  </si>
  <si>
    <t>Услуги по сопровождению и охране наличных денежных средств и товарно-материальных ценностей при их перевозке и в период обмена в обособленных структурных подразделениях ФГУП "Почта Крыма"</t>
  </si>
  <si>
    <t>письмо №  от 17.09.2018</t>
  </si>
  <si>
    <t>Для определения расчета начальной цены одного маршрута взяты: средняя цена за один час работы 351,43 руб., количество рабочих часов 1 охранника - 2400 в год из расчета восьмичасового рабочего дня. Исходя из цены одного маршрута определяется НМЦ договора. Потребность охранников складывается из расчета один охранник на один маршрут.</t>
  </si>
  <si>
    <t>Таблица цен расчета начальной (максимальной) цены договора на оказание услуг/выполнение работ, на услуги по сопровождению и охране наличных денежных средств и товарно-материальных ценностей  при их перевозке и в период обмена ФГУП «Почта Крыма» в обособленных структурных подразделениях  ФГУП "Почта Крыма"</t>
  </si>
  <si>
    <t>Приложение №3 к документации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</si>
</sst>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4" fontId="2" fillId="0" borderId="13" xfId="0" applyNumberFormat="1" applyFont="1" applyBorder="1" applyAlignment="1">
      <alignment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2" fontId="2" fillId="0" borderId="7" xfId="0" applyNumberFormat="1" applyFont="1" applyBorder="1" applyAlignment="1">
      <alignment vertical="center" wrapText="1"/>
    </xf>
    <xf numFmtId="4" fontId="2" fillId="0" borderId="8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/>
    </xf>
    <xf numFmtId="14" fontId="2" fillId="0" borderId="10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15" xfId="0" applyFont="1" applyBorder="1" applyAlignment="1">
      <alignment horizontal="justify" vertical="top" wrapText="1"/>
    </xf>
    <xf numFmtId="0" fontId="5" fillId="0" borderId="16" xfId="0" applyFont="1" applyBorder="1" applyAlignment="1">
      <alignment horizontal="justify" vertical="top" wrapText="1"/>
    </xf>
    <xf numFmtId="0" fontId="5" fillId="0" borderId="17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14" sqref="A14:XFD17"/>
    </sheetView>
  </sheetViews>
  <sheetFormatPr defaultRowHeight="15.75" x14ac:dyDescent="0.25"/>
  <cols>
    <col min="1" max="1" width="42.7109375" style="1" customWidth="1"/>
    <col min="2" max="2" width="14.7109375" style="1" customWidth="1"/>
    <col min="3" max="3" width="8.7109375" style="1" customWidth="1"/>
    <col min="4" max="4" width="7" style="1" customWidth="1"/>
    <col min="5" max="5" width="7.140625" style="1" customWidth="1"/>
    <col min="6" max="6" width="6.5703125" style="1" customWidth="1"/>
    <col min="7" max="7" width="8.140625" style="1" customWidth="1"/>
    <col min="8" max="8" width="10.5703125" style="1" customWidth="1"/>
    <col min="9" max="9" width="8" style="1" customWidth="1"/>
    <col min="10" max="10" width="12.42578125" style="1" customWidth="1"/>
    <col min="11" max="16384" width="9.140625" style="1"/>
  </cols>
  <sheetData>
    <row r="1" spans="1:10" s="2" customFormat="1" ht="15" x14ac:dyDescent="0.25">
      <c r="J1" s="3" t="s">
        <v>25</v>
      </c>
    </row>
    <row r="2" spans="1:10" s="2" customFormat="1" ht="15" x14ac:dyDescent="0.25">
      <c r="J2" s="3"/>
    </row>
    <row r="3" spans="1:10" s="2" customFormat="1" ht="58.5" customHeight="1" x14ac:dyDescent="0.25">
      <c r="A3" s="26" t="s">
        <v>24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s="2" customFormat="1" thickBot="1" x14ac:dyDescent="0.3"/>
    <row r="5" spans="1:10" s="2" customFormat="1" ht="28.5" customHeight="1" x14ac:dyDescent="0.25">
      <c r="A5" s="27" t="s">
        <v>5</v>
      </c>
      <c r="B5" s="29" t="s">
        <v>6</v>
      </c>
      <c r="C5" s="4" t="s">
        <v>0</v>
      </c>
      <c r="D5" s="29" t="s">
        <v>4</v>
      </c>
      <c r="E5" s="29"/>
      <c r="F5" s="29"/>
      <c r="G5" s="29"/>
      <c r="H5" s="29"/>
      <c r="I5" s="29" t="s">
        <v>17</v>
      </c>
      <c r="J5" s="31" t="s">
        <v>8</v>
      </c>
    </row>
    <row r="6" spans="1:10" s="2" customFormat="1" ht="30" x14ac:dyDescent="0.25">
      <c r="A6" s="28"/>
      <c r="B6" s="30"/>
      <c r="C6" s="5" t="s">
        <v>7</v>
      </c>
      <c r="D6" s="6" t="s">
        <v>10</v>
      </c>
      <c r="E6" s="6" t="s">
        <v>2</v>
      </c>
      <c r="F6" s="6" t="s">
        <v>3</v>
      </c>
      <c r="G6" s="6" t="s">
        <v>12</v>
      </c>
      <c r="H6" s="6" t="s">
        <v>1</v>
      </c>
      <c r="I6" s="30"/>
      <c r="J6" s="32"/>
    </row>
    <row r="7" spans="1:10" s="2" customFormat="1" ht="84" customHeight="1" x14ac:dyDescent="0.25">
      <c r="A7" s="7" t="s">
        <v>21</v>
      </c>
      <c r="B7" s="8" t="s">
        <v>18</v>
      </c>
      <c r="C7" s="9" t="s">
        <v>11</v>
      </c>
      <c r="D7" s="21">
        <v>336.3</v>
      </c>
      <c r="E7" s="22">
        <v>386.5</v>
      </c>
      <c r="F7" s="22">
        <v>331.5</v>
      </c>
      <c r="G7" s="22">
        <f>(D7+E7+F7)/3</f>
        <v>351.43333333333334</v>
      </c>
      <c r="H7" s="10">
        <f>(351.43*2400)</f>
        <v>843432</v>
      </c>
      <c r="I7" s="11">
        <v>35</v>
      </c>
      <c r="J7" s="12">
        <f>H7*I7</f>
        <v>29520120</v>
      </c>
    </row>
    <row r="8" spans="1:10" s="2" customFormat="1" ht="25.5" customHeight="1" thickBot="1" x14ac:dyDescent="0.3">
      <c r="A8" s="13" t="s">
        <v>13</v>
      </c>
      <c r="B8" s="14"/>
      <c r="C8" s="15"/>
      <c r="D8" s="15"/>
      <c r="E8" s="16"/>
      <c r="F8" s="16"/>
      <c r="G8" s="17"/>
      <c r="H8" s="17"/>
      <c r="I8" s="17"/>
      <c r="J8" s="18">
        <f>J7</f>
        <v>29520120</v>
      </c>
    </row>
    <row r="9" spans="1:10" s="2" customFormat="1" ht="35.25" customHeight="1" x14ac:dyDescent="0.25">
      <c r="A9" s="5" t="s">
        <v>14</v>
      </c>
      <c r="B9" s="5" t="s">
        <v>16</v>
      </c>
      <c r="C9" s="23" t="s">
        <v>9</v>
      </c>
      <c r="D9" s="23"/>
      <c r="E9" s="23" t="s">
        <v>15</v>
      </c>
      <c r="F9" s="23"/>
      <c r="G9" s="23"/>
      <c r="H9" s="23"/>
      <c r="I9" s="23"/>
      <c r="J9" s="23"/>
    </row>
    <row r="10" spans="1:10" s="2" customFormat="1" ht="15" x14ac:dyDescent="0.25">
      <c r="A10" s="19" t="s">
        <v>10</v>
      </c>
      <c r="B10" s="20">
        <v>43361</v>
      </c>
      <c r="C10" s="24">
        <v>43830</v>
      </c>
      <c r="D10" s="25"/>
      <c r="E10" s="33" t="s">
        <v>22</v>
      </c>
      <c r="F10" s="34"/>
      <c r="G10" s="34"/>
      <c r="H10" s="34"/>
      <c r="I10" s="34"/>
      <c r="J10" s="35"/>
    </row>
    <row r="11" spans="1:10" s="2" customFormat="1" ht="15" x14ac:dyDescent="0.25">
      <c r="A11" s="19" t="s">
        <v>2</v>
      </c>
      <c r="B11" s="20"/>
      <c r="C11" s="24">
        <v>43830</v>
      </c>
      <c r="D11" s="25"/>
      <c r="E11" s="33" t="s">
        <v>19</v>
      </c>
      <c r="F11" s="34"/>
      <c r="G11" s="34"/>
      <c r="H11" s="34"/>
      <c r="I11" s="34"/>
      <c r="J11" s="35"/>
    </row>
    <row r="12" spans="1:10" s="2" customFormat="1" ht="15" x14ac:dyDescent="0.25">
      <c r="A12" s="19" t="s">
        <v>3</v>
      </c>
      <c r="B12" s="20"/>
      <c r="C12" s="24">
        <v>43830</v>
      </c>
      <c r="D12" s="25"/>
      <c r="E12" s="33" t="s">
        <v>20</v>
      </c>
      <c r="F12" s="34"/>
      <c r="G12" s="34"/>
      <c r="H12" s="34"/>
      <c r="I12" s="34"/>
      <c r="J12" s="35"/>
    </row>
    <row r="13" spans="1:10" s="2" customFormat="1" ht="10.5" customHeight="1" x14ac:dyDescent="0.25"/>
    <row r="14" spans="1:10" s="2" customFormat="1" ht="12" customHeight="1" thickBot="1" x14ac:dyDescent="0.3"/>
    <row r="15" spans="1:10" s="2" customFormat="1" ht="47.25" customHeight="1" thickBot="1" x14ac:dyDescent="0.3">
      <c r="A15" s="36" t="s">
        <v>23</v>
      </c>
      <c r="B15" s="37"/>
      <c r="C15" s="37"/>
      <c r="D15" s="37"/>
      <c r="E15" s="37"/>
      <c r="F15" s="37"/>
      <c r="G15" s="37"/>
      <c r="H15" s="37"/>
      <c r="I15" s="37"/>
      <c r="J15" s="38"/>
    </row>
    <row r="16" spans="1:10" s="2" customFormat="1" ht="15" x14ac:dyDescent="0.25"/>
    <row r="17" s="2" customFormat="1" ht="15" x14ac:dyDescent="0.25"/>
    <row r="18" s="2" customFormat="1" ht="15" x14ac:dyDescent="0.25"/>
  </sheetData>
  <mergeCells count="15">
    <mergeCell ref="C11:D11"/>
    <mergeCell ref="E11:J11"/>
    <mergeCell ref="A15:J15"/>
    <mergeCell ref="C12:D12"/>
    <mergeCell ref="E12:J12"/>
    <mergeCell ref="C9:D9"/>
    <mergeCell ref="E9:J9"/>
    <mergeCell ref="C10:D10"/>
    <mergeCell ref="A3:J3"/>
    <mergeCell ref="A5:A6"/>
    <mergeCell ref="B5:B6"/>
    <mergeCell ref="D5:H5"/>
    <mergeCell ref="I5:I6"/>
    <mergeCell ref="J5:J6"/>
    <mergeCell ref="E10:J10"/>
  </mergeCells>
  <printOptions horizontalCentered="1"/>
  <pageMargins left="0.70866141732283472" right="0.51181102362204722" top="0.35433070866141736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2018-10-10T06:44:55Z</dcterms:modified>
</cp:coreProperties>
</file>